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DEW7598\Documents\Private\"/>
    </mc:Choice>
  </mc:AlternateContent>
  <xr:revisionPtr revIDLastSave="0" documentId="13_ncr:1_{F5D68386-6E7A-46E9-99F2-6970868DE022}" xr6:coauthVersionLast="47" xr6:coauthVersionMax="47" xr10:uidLastSave="{00000000-0000-0000-0000-000000000000}"/>
  <bookViews>
    <workbookView xWindow="57480" yWindow="-120" windowWidth="29040" windowHeight="15225" xr2:uid="{00000000-000D-0000-FFFF-FFFF00000000}"/>
  </bookViews>
  <sheets>
    <sheet name="Gener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G74" i="1" l="1"/>
  <c r="G16" i="1" l="1"/>
  <c r="G17" i="1" s="1"/>
  <c r="G54" i="1" l="1"/>
  <c r="G76" i="1" s="1"/>
  <c r="H17" i="1" l="1"/>
</calcChain>
</file>

<file path=xl/sharedStrings.xml><?xml version="1.0" encoding="utf-8"?>
<sst xmlns="http://schemas.openxmlformats.org/spreadsheetml/2006/main" count="70" uniqueCount="44">
  <si>
    <t>GENERAL ACCOUNT</t>
  </si>
  <si>
    <t>RECEIPTS</t>
  </si>
  <si>
    <t>Bank Deposit</t>
  </si>
  <si>
    <t>TOTAL TO BE ACCOUNTED FOR</t>
  </si>
  <si>
    <t>DISBURSEMENTS</t>
  </si>
  <si>
    <t>Ck. #</t>
  </si>
  <si>
    <t>Name</t>
  </si>
  <si>
    <t>Description</t>
  </si>
  <si>
    <t>Amount</t>
  </si>
  <si>
    <t>Dawn Funches Allen</t>
  </si>
  <si>
    <t>TOTAL DISBURSEMENTS</t>
  </si>
  <si>
    <t>RECONCILIATION OF BANK STATEMENT</t>
  </si>
  <si>
    <t>OUTSTANDING DEPOSITS</t>
  </si>
  <si>
    <t>OUTSTANDING TRANSFERS</t>
  </si>
  <si>
    <t xml:space="preserve">OUTSTANDING WITHDRAWALS  </t>
  </si>
  <si>
    <t>OUTSTANDING CHECKS</t>
  </si>
  <si>
    <t>TOTAL OUTSTANDING CHECKS</t>
  </si>
  <si>
    <t>RECONCILED BANK BALANCE</t>
  </si>
  <si>
    <t>Date Cleared</t>
  </si>
  <si>
    <t>Outstanding</t>
  </si>
  <si>
    <t>Studio Green</t>
  </si>
  <si>
    <t>Bank Balance as of November 02, 2021</t>
  </si>
  <si>
    <t>PEARLS BY THE LAKE FOUNDATION</t>
  </si>
  <si>
    <t>REPORT OF THE TREASURER</t>
  </si>
  <si>
    <t>June 9, 2021 - November 2, 2021</t>
  </si>
  <si>
    <t>PREVIOUS BALANCE AS OF June 9, 2021</t>
  </si>
  <si>
    <t>Lisa Burton</t>
  </si>
  <si>
    <t>Reimbursement - Sand Branch Water Drive</t>
  </si>
  <si>
    <t>Reimbursement - PBTL Foundation Checks/Stamps</t>
  </si>
  <si>
    <t>Deedra E. Wynn</t>
  </si>
  <si>
    <t>Reimbursement - Artistic Video Art Contest Prizes</t>
  </si>
  <si>
    <t>Bridget Loftis Jenkins</t>
  </si>
  <si>
    <t>Scholarship (Madison Smith)</t>
  </si>
  <si>
    <t>Howard University</t>
  </si>
  <si>
    <t>Reimbursement - Annual P.O. Box Rental</t>
  </si>
  <si>
    <t>Reimbursement - Foundation Vouchers</t>
  </si>
  <si>
    <t>Reimbursement - HBCU Toiletry</t>
  </si>
  <si>
    <t>Reimbursement - GiveWP Add-on for Breast Cancer Walk Donations</t>
  </si>
  <si>
    <t>CNA Surety Bond #72406497</t>
  </si>
  <si>
    <t>Reimbursement - Initial Bank Deposit Requirement</t>
  </si>
  <si>
    <t>Reimbursement - IRS 1023 EZ Filing</t>
  </si>
  <si>
    <t>Reimbursement - Secretary of State Filing</t>
  </si>
  <si>
    <t>Alpha Alpha Omicron Omega</t>
  </si>
  <si>
    <t xml:space="preserve">Excess of $200 for initial start up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</si>
</sst>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 $&quot;#,##0.00&quot; &quot;;&quot; $(&quot;#,##0.00\);&quot; $-&quot;#&quot; &quot;"/>
    <numFmt numFmtId="165" formatCode="&quot;$&quot;#,##0.00&quot; &quot;;&quot;($&quot;#,##0.00\)"/>
    <numFmt numFmtId="166" formatCode="#,##0.00&quot; &quot;;\(#,##0.00\)"/>
    <numFmt numFmtId="167" formatCode="&quot;$&quot;#,##0.00"/>
    <numFmt numFmtId="168" formatCode="mm/dd/yy"/>
    <numFmt numFmtId="169" formatCode="0.00;[Red]0.00"/>
  </numFmts>
  <fonts count="15" x14ac:knownFonts="1">
    <font>
      <sz val="10"/>
      <color indexed="8"/>
      <name val="Arial"/>
    </font>
    <font>
      <sz val="14"/>
      <color indexed="8"/>
      <name val="Times New Roman"/>
    </font>
    <font>
      <b/>
      <sz val="22"/>
      <color indexed="12"/>
      <name val="Times New Roman"/>
    </font>
    <font>
      <b/>
      <sz val="14"/>
      <color indexed="12"/>
      <name val="Times New Roman"/>
    </font>
    <font>
      <sz val="17"/>
      <color indexed="8"/>
      <name val="Times New Roman"/>
    </font>
    <font>
      <b/>
      <u/>
      <sz val="16"/>
      <color indexed="8"/>
      <name val="Times New Roman"/>
    </font>
    <font>
      <b/>
      <u/>
      <sz val="14"/>
      <color indexed="8"/>
      <name val="Times New Roman"/>
    </font>
    <font>
      <b/>
      <sz val="18"/>
      <color indexed="12"/>
      <name val="Times New Roman"/>
    </font>
    <font>
      <b/>
      <sz val="14"/>
      <color indexed="8"/>
      <name val="Times New Roman"/>
    </font>
    <font>
      <b/>
      <sz val="16"/>
      <color indexed="8"/>
      <name val="Times New Roman"/>
    </font>
    <font>
      <sz val="15"/>
      <color indexed="8"/>
      <name val="Times New Roman"/>
    </font>
    <font>
      <sz val="16"/>
      <color indexed="8"/>
      <name val="Times New Roman"/>
    </font>
    <font>
      <sz val="14"/>
      <color indexed="14"/>
      <name val="Times New Roman"/>
    </font>
    <font>
      <b/>
      <sz val="16"/>
      <color indexed="8"/>
      <name val="Times New Roman"/>
      <family val="1"/>
    </font>
    <font>
      <sz val="14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rgb="FFCCFF99"/>
        <bgColor indexed="64"/>
      </patternFill>
    </fill>
    <fill>
      <patternFill patternType="solid">
        <fgColor rgb="FFCCFF99"/>
        <bgColor auto="1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3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3"/>
      </right>
      <top style="thin">
        <color indexed="8"/>
      </top>
      <bottom style="medium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medium">
        <color indexed="8"/>
      </bottom>
      <diagonal/>
    </border>
    <border>
      <left style="thin">
        <color indexed="13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3"/>
      </right>
      <top style="medium">
        <color indexed="8"/>
      </top>
      <bottom style="thin">
        <color indexed="10"/>
      </bottom>
      <diagonal/>
    </border>
    <border>
      <left style="thin">
        <color indexed="13"/>
      </left>
      <right style="thin">
        <color indexed="13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3"/>
      </right>
      <top style="thin">
        <color indexed="10"/>
      </top>
      <bottom style="thin">
        <color indexed="10"/>
      </bottom>
      <diagonal/>
    </border>
    <border>
      <left style="thin">
        <color indexed="13"/>
      </left>
      <right style="thin">
        <color indexed="13"/>
      </right>
      <top style="thin">
        <color indexed="10"/>
      </top>
      <bottom style="thin">
        <color indexed="10"/>
      </bottom>
      <diagonal/>
    </border>
    <border>
      <left style="thin">
        <color indexed="13"/>
      </left>
      <right style="thin">
        <color indexed="13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3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3"/>
      </right>
      <top style="thin">
        <color indexed="10"/>
      </top>
      <bottom style="medium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0"/>
      </top>
      <bottom style="medium">
        <color indexed="8"/>
      </bottom>
      <diagonal/>
    </border>
    <border>
      <left style="thin">
        <color indexed="13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3"/>
      </right>
      <top style="thin">
        <color indexed="10"/>
      </top>
      <bottom style="medium">
        <color indexed="8"/>
      </bottom>
      <diagonal/>
    </border>
    <border>
      <left style="thin">
        <color indexed="13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3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 style="thin">
        <color indexed="13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 style="thin">
        <color indexed="10"/>
      </right>
      <top style="thin">
        <color indexed="10"/>
      </top>
      <bottom style="thin">
        <color indexed="13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3"/>
      </bottom>
      <diagonal/>
    </border>
    <border>
      <left style="thin">
        <color indexed="10"/>
      </left>
      <right style="thin">
        <color indexed="13"/>
      </right>
      <top style="medium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medium">
        <color indexed="8"/>
      </top>
      <bottom style="thin">
        <color indexed="1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3"/>
      </right>
      <top style="thin">
        <color indexed="10"/>
      </top>
      <bottom/>
      <diagonal/>
    </border>
    <border>
      <left style="medium">
        <color indexed="8"/>
      </left>
      <right/>
      <top style="thin">
        <color indexed="10"/>
      </top>
      <bottom style="medium">
        <color indexed="8"/>
      </bottom>
      <diagonal/>
    </border>
    <border>
      <left/>
      <right/>
      <top style="thin">
        <color indexed="10"/>
      </top>
      <bottom style="medium">
        <color indexed="8"/>
      </bottom>
      <diagonal/>
    </border>
    <border>
      <left/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10"/>
      </bottom>
      <diagonal/>
    </border>
    <border>
      <left/>
      <right/>
      <top style="medium">
        <color indexed="8"/>
      </top>
      <bottom style="thin">
        <color indexed="10"/>
      </bottom>
      <diagonal/>
    </border>
    <border>
      <left/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</borders>
  <cellStyleXfs count="1">
    <xf numFmtId="0" fontId="0" fillId="0" borderId="0" applyNumberFormat="0" applyFill="0" applyBorder="0" applyProtection="0"/>
  </cellStyleXfs>
  <cellXfs count="161">
    <xf numFmtId="0" fontId="0" fillId="0" borderId="0" xfId="0" applyFont="1" applyAlignment="1"/>
    <xf numFmtId="0" fontId="0" fillId="0" borderId="0" xfId="0" applyNumberFormat="1" applyFont="1" applyAlignment="1"/>
    <xf numFmtId="0" fontId="1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3" borderId="5" xfId="0" applyFont="1" applyFill="1" applyBorder="1" applyAlignment="1"/>
    <xf numFmtId="0" fontId="1" fillId="3" borderId="6" xfId="0" applyFont="1" applyFill="1" applyBorder="1" applyAlignment="1">
      <alignment horizontal="center"/>
    </xf>
    <xf numFmtId="0" fontId="1" fillId="3" borderId="6" xfId="0" applyFont="1" applyFill="1" applyBorder="1" applyAlignment="1"/>
    <xf numFmtId="0" fontId="1" fillId="3" borderId="7" xfId="0" applyFont="1" applyFill="1" applyBorder="1" applyAlignment="1"/>
    <xf numFmtId="0" fontId="1" fillId="3" borderId="8" xfId="0" applyFont="1" applyFill="1" applyBorder="1" applyAlignment="1"/>
    <xf numFmtId="49" fontId="9" fillId="3" borderId="9" xfId="0" applyNumberFormat="1" applyFont="1" applyFill="1" applyBorder="1" applyAlignment="1"/>
    <xf numFmtId="0" fontId="0" fillId="3" borderId="10" xfId="0" applyFont="1" applyFill="1" applyBorder="1" applyAlignment="1"/>
    <xf numFmtId="164" fontId="8" fillId="3" borderId="12" xfId="0" applyNumberFormat="1" applyFont="1" applyFill="1" applyBorder="1" applyAlignment="1">
      <alignment horizontal="right"/>
    </xf>
    <xf numFmtId="0" fontId="1" fillId="3" borderId="9" xfId="0" applyFont="1" applyFill="1" applyBorder="1" applyAlignment="1"/>
    <xf numFmtId="0" fontId="1" fillId="3" borderId="10" xfId="0" applyFont="1" applyFill="1" applyBorder="1" applyAlignment="1">
      <alignment horizontal="center"/>
    </xf>
    <xf numFmtId="0" fontId="1" fillId="3" borderId="10" xfId="0" applyFont="1" applyFill="1" applyBorder="1" applyAlignment="1"/>
    <xf numFmtId="165" fontId="1" fillId="3" borderId="13" xfId="0" applyNumberFormat="1" applyFont="1" applyFill="1" applyBorder="1" applyAlignment="1">
      <alignment horizontal="right"/>
    </xf>
    <xf numFmtId="165" fontId="1" fillId="3" borderId="14" xfId="0" applyNumberFormat="1" applyFont="1" applyFill="1" applyBorder="1" applyAlignment="1">
      <alignment horizontal="right"/>
    </xf>
    <xf numFmtId="4" fontId="0" fillId="3" borderId="15" xfId="0" applyNumberFormat="1" applyFont="1" applyFill="1" applyBorder="1" applyAlignment="1"/>
    <xf numFmtId="4" fontId="0" fillId="3" borderId="16" xfId="0" applyNumberFormat="1" applyFont="1" applyFill="1" applyBorder="1" applyAlignment="1"/>
    <xf numFmtId="0" fontId="0" fillId="3" borderId="9" xfId="0" applyFont="1" applyFill="1" applyBorder="1" applyAlignment="1"/>
    <xf numFmtId="14" fontId="1" fillId="3" borderId="10" xfId="0" applyNumberFormat="1" applyFont="1" applyFill="1" applyBorder="1" applyAlignment="1">
      <alignment horizontal="left"/>
    </xf>
    <xf numFmtId="49" fontId="1" fillId="3" borderId="10" xfId="0" applyNumberFormat="1" applyFont="1" applyFill="1" applyBorder="1" applyAlignment="1"/>
    <xf numFmtId="14" fontId="1" fillId="3" borderId="10" xfId="0" applyNumberFormat="1" applyFont="1" applyFill="1" applyBorder="1" applyAlignment="1">
      <alignment horizontal="left"/>
    </xf>
    <xf numFmtId="0" fontId="0" fillId="3" borderId="10" xfId="0" applyFont="1" applyFill="1" applyBorder="1" applyAlignment="1">
      <alignment vertical="top" wrapText="1"/>
    </xf>
    <xf numFmtId="4" fontId="10" fillId="3" borderId="15" xfId="0" applyNumberFormat="1" applyFont="1" applyFill="1" applyBorder="1" applyAlignment="1"/>
    <xf numFmtId="166" fontId="0" fillId="3" borderId="16" xfId="0" applyNumberFormat="1" applyFont="1" applyFill="1" applyBorder="1" applyAlignment="1"/>
    <xf numFmtId="4" fontId="11" fillId="3" borderId="17" xfId="0" applyNumberFormat="1" applyFont="1" applyFill="1" applyBorder="1" applyAlignment="1"/>
    <xf numFmtId="0" fontId="11" fillId="3" borderId="10" xfId="0" applyFont="1" applyFill="1" applyBorder="1" applyAlignment="1">
      <alignment horizontal="center"/>
    </xf>
    <xf numFmtId="0" fontId="11" fillId="3" borderId="10" xfId="0" applyFont="1" applyFill="1" applyBorder="1" applyAlignment="1"/>
    <xf numFmtId="0" fontId="0" fillId="3" borderId="19" xfId="0" applyFont="1" applyFill="1" applyBorder="1" applyAlignment="1"/>
    <xf numFmtId="164" fontId="11" fillId="3" borderId="20" xfId="0" applyNumberFormat="1" applyFont="1" applyFill="1" applyBorder="1" applyAlignment="1">
      <alignment horizontal="right"/>
    </xf>
    <xf numFmtId="0" fontId="0" fillId="3" borderId="15" xfId="0" applyFont="1" applyFill="1" applyBorder="1" applyAlignment="1"/>
    <xf numFmtId="0" fontId="0" fillId="3" borderId="21" xfId="0" applyFont="1" applyFill="1" applyBorder="1" applyAlignment="1"/>
    <xf numFmtId="0" fontId="0" fillId="3" borderId="16" xfId="0" applyFont="1" applyFill="1" applyBorder="1" applyAlignment="1"/>
    <xf numFmtId="165" fontId="1" fillId="3" borderId="15" xfId="0" applyNumberFormat="1" applyFont="1" applyFill="1" applyBorder="1" applyAlignment="1">
      <alignment horizontal="right"/>
    </xf>
    <xf numFmtId="165" fontId="1" fillId="3" borderId="16" xfId="0" applyNumberFormat="1" applyFont="1" applyFill="1" applyBorder="1" applyAlignment="1">
      <alignment horizontal="right"/>
    </xf>
    <xf numFmtId="4" fontId="11" fillId="3" borderId="15" xfId="0" applyNumberFormat="1" applyFont="1" applyFill="1" applyBorder="1" applyAlignment="1"/>
    <xf numFmtId="4" fontId="11" fillId="3" borderId="16" xfId="0" applyNumberFormat="1" applyFont="1" applyFill="1" applyBorder="1" applyAlignment="1"/>
    <xf numFmtId="4" fontId="1" fillId="3" borderId="15" xfId="0" applyNumberFormat="1" applyFont="1" applyFill="1" applyBorder="1" applyAlignment="1"/>
    <xf numFmtId="4" fontId="1" fillId="3" borderId="16" xfId="0" applyNumberFormat="1" applyFont="1" applyFill="1" applyBorder="1" applyAlignment="1"/>
    <xf numFmtId="14" fontId="0" fillId="3" borderId="9" xfId="0" applyNumberFormat="1" applyFont="1" applyFill="1" applyBorder="1" applyAlignment="1"/>
    <xf numFmtId="167" fontId="11" fillId="3" borderId="16" xfId="0" applyNumberFormat="1" applyFont="1" applyFill="1" applyBorder="1" applyAlignment="1">
      <alignment horizontal="right"/>
    </xf>
    <xf numFmtId="0" fontId="1" fillId="3" borderId="24" xfId="0" applyFont="1" applyFill="1" applyBorder="1" applyAlignment="1"/>
    <xf numFmtId="0" fontId="1" fillId="3" borderId="25" xfId="0" applyFont="1" applyFill="1" applyBorder="1" applyAlignment="1"/>
    <xf numFmtId="164" fontId="1" fillId="3" borderId="15" xfId="0" applyNumberFormat="1" applyFont="1" applyFill="1" applyBorder="1" applyAlignment="1">
      <alignment horizontal="right"/>
    </xf>
    <xf numFmtId="164" fontId="1" fillId="3" borderId="16" xfId="0" applyNumberFormat="1" applyFont="1" applyFill="1" applyBorder="1" applyAlignment="1">
      <alignment horizontal="right"/>
    </xf>
    <xf numFmtId="0" fontId="0" fillId="3" borderId="26" xfId="0" applyFont="1" applyFill="1" applyBorder="1" applyAlignment="1"/>
    <xf numFmtId="0" fontId="0" fillId="3" borderId="22" xfId="0" applyFont="1" applyFill="1" applyBorder="1" applyAlignment="1"/>
    <xf numFmtId="164" fontId="1" fillId="3" borderId="24" xfId="0" applyNumberFormat="1" applyFont="1" applyFill="1" applyBorder="1" applyAlignment="1">
      <alignment horizontal="right"/>
    </xf>
    <xf numFmtId="164" fontId="1" fillId="3" borderId="25" xfId="0" applyNumberFormat="1" applyFont="1" applyFill="1" applyBorder="1" applyAlignment="1">
      <alignment horizontal="right"/>
    </xf>
    <xf numFmtId="0" fontId="8" fillId="3" borderId="27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9" fillId="3" borderId="10" xfId="0" applyFont="1" applyFill="1" applyBorder="1" applyAlignment="1"/>
    <xf numFmtId="164" fontId="9" fillId="2" borderId="12" xfId="0" applyNumberFormat="1" applyFont="1" applyFill="1" applyBorder="1" applyAlignment="1">
      <alignment horizontal="right"/>
    </xf>
    <xf numFmtId="0" fontId="1" fillId="3" borderId="13" xfId="0" applyFont="1" applyFill="1" applyBorder="1" applyAlignment="1"/>
    <xf numFmtId="0" fontId="1" fillId="3" borderId="14" xfId="0" applyFont="1" applyFill="1" applyBorder="1" applyAlignment="1"/>
    <xf numFmtId="0" fontId="1" fillId="3" borderId="15" xfId="0" applyFont="1" applyFill="1" applyBorder="1" applyAlignment="1"/>
    <xf numFmtId="0" fontId="1" fillId="3" borderId="16" xfId="0" applyFont="1" applyFill="1" applyBorder="1" applyAlignment="1"/>
    <xf numFmtId="14" fontId="0" fillId="3" borderId="10" xfId="0" applyNumberFormat="1" applyFont="1" applyFill="1" applyBorder="1" applyAlignment="1"/>
    <xf numFmtId="167" fontId="0" fillId="3" borderId="15" xfId="0" applyNumberFormat="1" applyFont="1" applyFill="1" applyBorder="1" applyAlignment="1"/>
    <xf numFmtId="167" fontId="0" fillId="3" borderId="16" xfId="0" applyNumberFormat="1" applyFont="1" applyFill="1" applyBorder="1" applyAlignment="1"/>
    <xf numFmtId="168" fontId="1" fillId="3" borderId="10" xfId="0" applyNumberFormat="1" applyFont="1" applyFill="1" applyBorder="1" applyAlignment="1">
      <alignment horizontal="center"/>
    </xf>
    <xf numFmtId="168" fontId="0" fillId="3" borderId="9" xfId="0" applyNumberFormat="1" applyFont="1" applyFill="1" applyBorder="1" applyAlignment="1"/>
    <xf numFmtId="168" fontId="0" fillId="3" borderId="10" xfId="0" applyNumberFormat="1" applyFont="1" applyFill="1" applyBorder="1" applyAlignment="1"/>
    <xf numFmtId="164" fontId="0" fillId="3" borderId="15" xfId="0" applyNumberFormat="1" applyFont="1" applyFill="1" applyBorder="1" applyAlignment="1"/>
    <xf numFmtId="164" fontId="0" fillId="3" borderId="16" xfId="0" applyNumberFormat="1" applyFont="1" applyFill="1" applyBorder="1" applyAlignment="1"/>
    <xf numFmtId="164" fontId="1" fillId="3" borderId="15" xfId="0" applyNumberFormat="1" applyFont="1" applyFill="1" applyBorder="1" applyAlignment="1"/>
    <xf numFmtId="0" fontId="8" fillId="3" borderId="10" xfId="0" applyFont="1" applyFill="1" applyBorder="1" applyAlignment="1"/>
    <xf numFmtId="0" fontId="8" fillId="3" borderId="24" xfId="0" applyFont="1" applyFill="1" applyBorder="1" applyAlignment="1"/>
    <xf numFmtId="0" fontId="8" fillId="3" borderId="25" xfId="0" applyFont="1" applyFill="1" applyBorder="1" applyAlignment="1"/>
    <xf numFmtId="164" fontId="9" fillId="3" borderId="12" xfId="0" applyNumberFormat="1" applyFont="1" applyFill="1" applyBorder="1" applyAlignment="1">
      <alignment horizontal="right"/>
    </xf>
    <xf numFmtId="0" fontId="0" fillId="3" borderId="32" xfId="0" applyFont="1" applyFill="1" applyBorder="1" applyAlignment="1"/>
    <xf numFmtId="0" fontId="0" fillId="3" borderId="33" xfId="0" applyFont="1" applyFill="1" applyBorder="1" applyAlignment="1"/>
    <xf numFmtId="0" fontId="0" fillId="3" borderId="34" xfId="0" applyFont="1" applyFill="1" applyBorder="1" applyAlignment="1"/>
    <xf numFmtId="0" fontId="0" fillId="3" borderId="35" xfId="0" applyFont="1" applyFill="1" applyBorder="1" applyAlignment="1"/>
    <xf numFmtId="167" fontId="9" fillId="4" borderId="15" xfId="0" applyNumberFormat="1" applyFont="1" applyFill="1" applyBorder="1" applyAlignment="1">
      <alignment horizontal="right"/>
    </xf>
    <xf numFmtId="164" fontId="1" fillId="5" borderId="15" xfId="0" applyNumberFormat="1" applyFont="1" applyFill="1" applyBorder="1" applyAlignment="1">
      <alignment horizontal="right"/>
    </xf>
    <xf numFmtId="4" fontId="9" fillId="5" borderId="15" xfId="0" applyNumberFormat="1" applyFont="1" applyFill="1" applyBorder="1" applyAlignment="1"/>
    <xf numFmtId="49" fontId="1" fillId="3" borderId="38" xfId="0" applyNumberFormat="1" applyFont="1" applyFill="1" applyBorder="1" applyAlignment="1"/>
    <xf numFmtId="0" fontId="1" fillId="6" borderId="36" xfId="0" applyNumberFormat="1" applyFont="1" applyFill="1" applyBorder="1" applyAlignment="1">
      <alignment horizontal="center"/>
    </xf>
    <xf numFmtId="14" fontId="1" fillId="7" borderId="37" xfId="0" applyNumberFormat="1" applyFont="1" applyFill="1" applyBorder="1" applyAlignment="1">
      <alignment horizontal="right"/>
    </xf>
    <xf numFmtId="49" fontId="13" fillId="3" borderId="9" xfId="0" applyNumberFormat="1" applyFont="1" applyFill="1" applyBorder="1" applyAlignment="1"/>
    <xf numFmtId="49" fontId="13" fillId="3" borderId="39" xfId="0" applyNumberFormat="1" applyFont="1" applyFill="1" applyBorder="1" applyAlignment="1">
      <alignment horizontal="center"/>
    </xf>
    <xf numFmtId="49" fontId="13" fillId="3" borderId="22" xfId="0" applyNumberFormat="1" applyFont="1" applyFill="1" applyBorder="1" applyAlignment="1"/>
    <xf numFmtId="0" fontId="1" fillId="7" borderId="36" xfId="0" applyNumberFormat="1" applyFont="1" applyFill="1" applyBorder="1" applyAlignment="1">
      <alignment horizontal="center"/>
    </xf>
    <xf numFmtId="14" fontId="1" fillId="3" borderId="39" xfId="0" applyNumberFormat="1" applyFont="1" applyFill="1" applyBorder="1" applyAlignment="1">
      <alignment horizontal="right"/>
    </xf>
    <xf numFmtId="49" fontId="1" fillId="3" borderId="39" xfId="0" applyNumberFormat="1" applyFont="1" applyFill="1" applyBorder="1" applyAlignment="1"/>
    <xf numFmtId="4" fontId="1" fillId="3" borderId="41" xfId="0" applyNumberFormat="1" applyFont="1" applyFill="1" applyBorder="1" applyAlignment="1"/>
    <xf numFmtId="0" fontId="1" fillId="0" borderId="36" xfId="0" applyNumberFormat="1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14" fontId="1" fillId="0" borderId="37" xfId="0" applyNumberFormat="1" applyFont="1" applyFill="1" applyBorder="1" applyAlignment="1">
      <alignment horizontal="right"/>
    </xf>
    <xf numFmtId="49" fontId="9" fillId="3" borderId="9" xfId="0" applyNumberFormat="1" applyFont="1" applyFill="1" applyBorder="1" applyAlignment="1"/>
    <xf numFmtId="0" fontId="0" fillId="3" borderId="0" xfId="0" applyFont="1" applyFill="1" applyBorder="1" applyAlignment="1"/>
    <xf numFmtId="49" fontId="1" fillId="3" borderId="49" xfId="0" applyNumberFormat="1" applyFont="1" applyFill="1" applyBorder="1" applyAlignment="1"/>
    <xf numFmtId="4" fontId="0" fillId="3" borderId="41" xfId="0" applyNumberFormat="1" applyFont="1" applyFill="1" applyBorder="1" applyAlignment="1"/>
    <xf numFmtId="14" fontId="1" fillId="0" borderId="48" xfId="0" applyNumberFormat="1" applyFont="1" applyFill="1" applyBorder="1" applyAlignment="1">
      <alignment horizontal="right"/>
    </xf>
    <xf numFmtId="0" fontId="1" fillId="3" borderId="6" xfId="0" applyFont="1" applyFill="1" applyBorder="1" applyAlignment="1">
      <alignment wrapText="1"/>
    </xf>
    <xf numFmtId="0" fontId="0" fillId="3" borderId="10" xfId="0" applyFont="1" applyFill="1" applyBorder="1" applyAlignment="1">
      <alignment wrapText="1"/>
    </xf>
    <xf numFmtId="0" fontId="1" fillId="3" borderId="10" xfId="0" applyFont="1" applyFill="1" applyBorder="1" applyAlignment="1">
      <alignment wrapText="1"/>
    </xf>
    <xf numFmtId="0" fontId="11" fillId="5" borderId="10" xfId="0" applyFont="1" applyFill="1" applyBorder="1" applyAlignment="1">
      <alignment wrapText="1"/>
    </xf>
    <xf numFmtId="0" fontId="11" fillId="3" borderId="10" xfId="0" applyFont="1" applyFill="1" applyBorder="1" applyAlignment="1">
      <alignment wrapText="1"/>
    </xf>
    <xf numFmtId="49" fontId="13" fillId="3" borderId="22" xfId="0" applyNumberFormat="1" applyFont="1" applyFill="1" applyBorder="1" applyAlignment="1">
      <alignment wrapText="1"/>
    </xf>
    <xf numFmtId="49" fontId="1" fillId="3" borderId="10" xfId="0" applyNumberFormat="1" applyFont="1" applyFill="1" applyBorder="1" applyAlignment="1">
      <alignment wrapText="1"/>
    </xf>
    <xf numFmtId="49" fontId="1" fillId="3" borderId="39" xfId="0" applyNumberFormat="1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164" fontId="1" fillId="3" borderId="10" xfId="0" applyNumberFormat="1" applyFont="1" applyFill="1" applyBorder="1" applyAlignment="1">
      <alignment wrapText="1"/>
    </xf>
    <xf numFmtId="0" fontId="0" fillId="3" borderId="22" xfId="0" applyFont="1" applyFill="1" applyBorder="1" applyAlignment="1">
      <alignment wrapText="1"/>
    </xf>
    <xf numFmtId="0" fontId="1" fillId="3" borderId="23" xfId="0" applyFont="1" applyFill="1" applyBorder="1" applyAlignment="1">
      <alignment horizontal="center" wrapText="1"/>
    </xf>
    <xf numFmtId="16" fontId="9" fillId="3" borderId="10" xfId="0" applyNumberFormat="1" applyFont="1" applyFill="1" applyBorder="1" applyAlignment="1">
      <alignment wrapText="1"/>
    </xf>
    <xf numFmtId="0" fontId="12" fillId="3" borderId="10" xfId="0" applyFont="1" applyFill="1" applyBorder="1" applyAlignment="1">
      <alignment wrapText="1"/>
    </xf>
    <xf numFmtId="0" fontId="8" fillId="3" borderId="10" xfId="0" applyFont="1" applyFill="1" applyBorder="1" applyAlignment="1">
      <alignment wrapText="1"/>
    </xf>
    <xf numFmtId="0" fontId="0" fillId="3" borderId="33" xfId="0" applyFont="1" applyFill="1" applyBorder="1" applyAlignment="1">
      <alignment wrapText="1"/>
    </xf>
    <xf numFmtId="0" fontId="0" fillId="0" borderId="0" xfId="0" applyNumberFormat="1" applyFont="1" applyAlignment="1">
      <alignment wrapText="1"/>
    </xf>
    <xf numFmtId="49" fontId="14" fillId="3" borderId="38" xfId="0" applyNumberFormat="1" applyFont="1" applyFill="1" applyBorder="1" applyAlignment="1"/>
    <xf numFmtId="14" fontId="14" fillId="7" borderId="37" xfId="0" applyNumberFormat="1" applyFont="1" applyFill="1" applyBorder="1" applyAlignment="1">
      <alignment horizontal="right"/>
    </xf>
    <xf numFmtId="169" fontId="1" fillId="3" borderId="6" xfId="0" applyNumberFormat="1" applyFont="1" applyFill="1" applyBorder="1" applyAlignment="1"/>
    <xf numFmtId="169" fontId="0" fillId="3" borderId="11" xfId="0" applyNumberFormat="1" applyFont="1" applyFill="1" applyBorder="1" applyAlignment="1"/>
    <xf numFmtId="169" fontId="1" fillId="3" borderId="10" xfId="0" applyNumberFormat="1" applyFont="1" applyFill="1" applyBorder="1" applyAlignment="1"/>
    <xf numFmtId="169" fontId="0" fillId="3" borderId="10" xfId="0" applyNumberFormat="1" applyFont="1" applyFill="1" applyBorder="1" applyAlignment="1"/>
    <xf numFmtId="169" fontId="11" fillId="5" borderId="10" xfId="0" applyNumberFormat="1" applyFont="1" applyFill="1" applyBorder="1" applyAlignment="1"/>
    <xf numFmtId="169" fontId="11" fillId="3" borderId="18" xfId="0" applyNumberFormat="1" applyFont="1" applyFill="1" applyBorder="1" applyAlignment="1"/>
    <xf numFmtId="169" fontId="13" fillId="3" borderId="22" xfId="0" applyNumberFormat="1" applyFont="1" applyFill="1" applyBorder="1" applyAlignment="1"/>
    <xf numFmtId="169" fontId="0" fillId="3" borderId="39" xfId="0" applyNumberFormat="1" applyFont="1" applyFill="1" applyBorder="1" applyAlignment="1"/>
    <xf numFmtId="169" fontId="11" fillId="4" borderId="10" xfId="0" applyNumberFormat="1" applyFont="1" applyFill="1" applyBorder="1" applyAlignment="1"/>
    <xf numFmtId="169" fontId="0" fillId="3" borderId="22" xfId="0" applyNumberFormat="1" applyFont="1" applyFill="1" applyBorder="1" applyAlignment="1"/>
    <xf numFmtId="169" fontId="1" fillId="3" borderId="23" xfId="0" applyNumberFormat="1" applyFont="1" applyFill="1" applyBorder="1" applyAlignment="1">
      <alignment horizontal="center"/>
    </xf>
    <xf numFmtId="169" fontId="9" fillId="3" borderId="11" xfId="0" applyNumberFormat="1" applyFont="1" applyFill="1" applyBorder="1" applyAlignment="1"/>
    <xf numFmtId="169" fontId="8" fillId="3" borderId="10" xfId="0" applyNumberFormat="1" applyFont="1" applyFill="1" applyBorder="1" applyAlignment="1"/>
    <xf numFmtId="169" fontId="11" fillId="3" borderId="11" xfId="0" applyNumberFormat="1" applyFont="1" applyFill="1" applyBorder="1" applyAlignment="1"/>
    <xf numFmtId="169" fontId="0" fillId="3" borderId="33" xfId="0" applyNumberFormat="1" applyFont="1" applyFill="1" applyBorder="1" applyAlignment="1"/>
    <xf numFmtId="169" fontId="0" fillId="0" borderId="0" xfId="0" applyNumberFormat="1" applyFont="1" applyAlignment="1"/>
    <xf numFmtId="169" fontId="14" fillId="3" borderId="10" xfId="0" applyNumberFormat="1" applyFont="1" applyFill="1" applyBorder="1" applyAlignment="1">
      <alignment horizontal="right" wrapText="1"/>
    </xf>
    <xf numFmtId="169" fontId="1" fillId="3" borderId="10" xfId="0" applyNumberFormat="1" applyFont="1" applyFill="1" applyBorder="1" applyAlignment="1">
      <alignment wrapText="1"/>
    </xf>
    <xf numFmtId="49" fontId="8" fillId="3" borderId="42" xfId="0" applyNumberFormat="1" applyFont="1" applyFill="1" applyBorder="1" applyAlignment="1">
      <alignment horizontal="center"/>
    </xf>
    <xf numFmtId="49" fontId="8" fillId="3" borderId="43" xfId="0" applyNumberFormat="1" applyFont="1" applyFill="1" applyBorder="1" applyAlignment="1">
      <alignment horizontal="center"/>
    </xf>
    <xf numFmtId="49" fontId="8" fillId="3" borderId="44" xfId="0" applyNumberFormat="1" applyFont="1" applyFill="1" applyBorder="1" applyAlignment="1">
      <alignment horizontal="center"/>
    </xf>
    <xf numFmtId="49" fontId="8" fillId="3" borderId="45" xfId="0" applyNumberFormat="1" applyFont="1" applyFill="1" applyBorder="1" applyAlignment="1">
      <alignment horizontal="center"/>
    </xf>
    <xf numFmtId="49" fontId="8" fillId="3" borderId="46" xfId="0" applyNumberFormat="1" applyFont="1" applyFill="1" applyBorder="1" applyAlignment="1">
      <alignment horizontal="center"/>
    </xf>
    <xf numFmtId="49" fontId="8" fillId="3" borderId="47" xfId="0" applyNumberFormat="1" applyFont="1" applyFill="1" applyBorder="1" applyAlignment="1">
      <alignment horizontal="center"/>
    </xf>
    <xf numFmtId="49" fontId="9" fillId="3" borderId="9" xfId="0" applyNumberFormat="1" applyFont="1" applyFill="1" applyBorder="1" applyAlignment="1"/>
    <xf numFmtId="0" fontId="0" fillId="3" borderId="10" xfId="0" applyFont="1" applyFill="1" applyBorder="1" applyAlignment="1"/>
    <xf numFmtId="49" fontId="9" fillId="4" borderId="9" xfId="0" applyNumberFormat="1" applyFont="1" applyFill="1" applyBorder="1" applyAlignment="1"/>
    <xf numFmtId="0" fontId="0" fillId="4" borderId="10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9" fillId="5" borderId="9" xfId="0" applyNumberFormat="1" applyFont="1" applyFill="1" applyBorder="1" applyAlignment="1"/>
    <xf numFmtId="0" fontId="0" fillId="5" borderId="10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EED5DA"/>
      <rgbColor rgb="FFAAAAAA"/>
      <rgbColor rgb="FFFFFFFF"/>
      <rgbColor rgb="FF008F51"/>
      <rgbColor rgb="FF008E00"/>
      <rgbColor rgb="FFFF00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CCFF"/>
      <color rgb="FFCC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77"/>
  <sheetViews>
    <sheetView showGridLines="0" tabSelected="1" zoomScale="80" zoomScaleNormal="80" workbookViewId="0">
      <selection activeCell="I34" sqref="I34"/>
    </sheetView>
  </sheetViews>
  <sheetFormatPr defaultColWidth="11.5" defaultRowHeight="15.75" customHeight="1" x14ac:dyDescent="0.4"/>
  <cols>
    <col min="1" max="1" width="14.5" style="1" customWidth="1"/>
    <col min="2" max="2" width="40.71875" style="1" customWidth="1"/>
    <col min="3" max="3" width="15.5" style="1" customWidth="1"/>
    <col min="4" max="4" width="40.5" style="1" customWidth="1"/>
    <col min="5" max="5" width="71.609375" style="119" customWidth="1"/>
    <col min="6" max="6" width="23.71875" style="137" customWidth="1"/>
    <col min="7" max="7" width="26.38671875" style="1" customWidth="1"/>
    <col min="8" max="8" width="11.5" style="1" hidden="1" customWidth="1"/>
    <col min="9" max="9" width="11.5" style="1" customWidth="1"/>
    <col min="10" max="16384" width="11.5" style="1"/>
  </cols>
  <sheetData>
    <row r="1" spans="2:8" ht="20.25" customHeight="1" x14ac:dyDescent="0.6">
      <c r="B1" s="150"/>
      <c r="C1" s="151"/>
      <c r="D1" s="151"/>
      <c r="E1" s="151"/>
      <c r="F1" s="151"/>
      <c r="G1" s="151"/>
      <c r="H1" s="2"/>
    </row>
    <row r="2" spans="2:8" ht="41.35" customHeight="1" x14ac:dyDescent="0.6">
      <c r="B2" s="152" t="s">
        <v>22</v>
      </c>
      <c r="C2" s="153"/>
      <c r="D2" s="153"/>
      <c r="E2" s="153"/>
      <c r="F2" s="153"/>
      <c r="G2" s="153"/>
      <c r="H2" s="3"/>
    </row>
    <row r="3" spans="2:8" ht="34.299999999999997" customHeight="1" x14ac:dyDescent="0.6">
      <c r="B3" s="154" t="s">
        <v>23</v>
      </c>
      <c r="C3" s="153"/>
      <c r="D3" s="153"/>
      <c r="E3" s="153"/>
      <c r="F3" s="153"/>
      <c r="G3" s="153"/>
      <c r="H3" s="4"/>
    </row>
    <row r="4" spans="2:8" ht="33.9" customHeight="1" x14ac:dyDescent="0.55000000000000004">
      <c r="B4" s="155" t="s">
        <v>0</v>
      </c>
      <c r="C4" s="156"/>
      <c r="D4" s="156"/>
      <c r="E4" s="156"/>
      <c r="F4" s="156"/>
      <c r="G4" s="156"/>
      <c r="H4" s="5"/>
    </row>
    <row r="5" spans="2:8" ht="30" customHeight="1" x14ac:dyDescent="0.55000000000000004">
      <c r="B5" s="157" t="s">
        <v>24</v>
      </c>
      <c r="C5" s="158"/>
      <c r="D5" s="158"/>
      <c r="E5" s="158"/>
      <c r="F5" s="158"/>
      <c r="G5" s="158"/>
      <c r="H5" s="6"/>
    </row>
    <row r="6" spans="2:8" ht="20.25" customHeight="1" x14ac:dyDescent="0.6">
      <c r="B6" s="7"/>
      <c r="C6" s="8"/>
      <c r="D6" s="9"/>
      <c r="E6" s="103"/>
      <c r="F6" s="122"/>
      <c r="G6" s="10"/>
      <c r="H6" s="11"/>
    </row>
    <row r="7" spans="2:8" ht="20.25" customHeight="1" x14ac:dyDescent="0.65">
      <c r="B7" s="146" t="s">
        <v>25</v>
      </c>
      <c r="C7" s="147"/>
      <c r="D7" s="147"/>
      <c r="E7" s="104"/>
      <c r="F7" s="123"/>
      <c r="G7" s="60">
        <v>100</v>
      </c>
      <c r="H7" s="14"/>
    </row>
    <row r="8" spans="2:8" ht="20.25" customHeight="1" x14ac:dyDescent="0.6">
      <c r="B8" s="15"/>
      <c r="C8" s="16"/>
      <c r="D8" s="17"/>
      <c r="E8" s="105"/>
      <c r="F8" s="124"/>
      <c r="G8" s="18"/>
      <c r="H8" s="19"/>
    </row>
    <row r="9" spans="2:8" ht="18.75" customHeight="1" x14ac:dyDescent="0.65">
      <c r="B9" s="146" t="s">
        <v>1</v>
      </c>
      <c r="C9" s="147"/>
      <c r="D9" s="147"/>
      <c r="E9" s="104"/>
      <c r="F9" s="125"/>
      <c r="G9" s="20"/>
      <c r="H9" s="21"/>
    </row>
    <row r="10" spans="2:8" ht="18.75" customHeight="1" x14ac:dyDescent="0.6">
      <c r="B10" s="22"/>
      <c r="C10" s="16"/>
      <c r="D10" s="13"/>
      <c r="E10" s="104"/>
      <c r="F10" s="125"/>
      <c r="G10" s="20"/>
      <c r="H10" s="21"/>
    </row>
    <row r="11" spans="2:8" ht="18.75" customHeight="1" x14ac:dyDescent="0.6">
      <c r="B11" s="22"/>
      <c r="C11" s="23">
        <v>44356</v>
      </c>
      <c r="D11" s="24" t="s">
        <v>2</v>
      </c>
      <c r="E11" s="104"/>
      <c r="F11" s="125">
        <v>13250</v>
      </c>
      <c r="G11" s="20"/>
      <c r="H11" s="21"/>
    </row>
    <row r="12" spans="2:8" ht="18.75" customHeight="1" x14ac:dyDescent="0.6">
      <c r="B12" s="22"/>
      <c r="C12" s="25">
        <v>44447</v>
      </c>
      <c r="D12" s="24" t="s">
        <v>2</v>
      </c>
      <c r="E12" s="104"/>
      <c r="F12" s="125">
        <v>600</v>
      </c>
      <c r="G12" s="20"/>
      <c r="H12" s="21"/>
    </row>
    <row r="13" spans="2:8" ht="18.75" customHeight="1" x14ac:dyDescent="0.6">
      <c r="B13" s="22"/>
      <c r="C13" s="25">
        <v>44498</v>
      </c>
      <c r="D13" s="24" t="s">
        <v>2</v>
      </c>
      <c r="E13" s="104"/>
      <c r="F13" s="125">
        <v>881.35</v>
      </c>
      <c r="G13" s="20"/>
      <c r="H13" s="21"/>
    </row>
    <row r="14" spans="2:8" ht="18.75" customHeight="1" x14ac:dyDescent="0.6">
      <c r="B14" s="22"/>
      <c r="C14" s="25"/>
      <c r="D14" s="17"/>
      <c r="E14" s="104"/>
      <c r="F14" s="125"/>
      <c r="G14" s="20"/>
      <c r="H14" s="21"/>
    </row>
    <row r="15" spans="2:8" ht="20.25" customHeight="1" x14ac:dyDescent="0.6">
      <c r="B15" s="22"/>
      <c r="C15" s="16"/>
      <c r="D15" s="13"/>
      <c r="E15" s="26"/>
      <c r="F15" s="125"/>
      <c r="G15" s="20"/>
      <c r="H15" s="21"/>
    </row>
    <row r="16" spans="2:8" ht="20.25" customHeight="1" x14ac:dyDescent="0.65">
      <c r="B16" s="22"/>
      <c r="C16" s="16"/>
      <c r="D16" s="13"/>
      <c r="E16" s="104"/>
      <c r="F16" s="125"/>
      <c r="G16" s="27">
        <f>SUM(F9:F15)</f>
        <v>14731.35</v>
      </c>
      <c r="H16" s="28"/>
    </row>
    <row r="17" spans="2:8" ht="20.25" customHeight="1" x14ac:dyDescent="0.7">
      <c r="B17" s="159" t="s">
        <v>3</v>
      </c>
      <c r="C17" s="160"/>
      <c r="D17" s="160"/>
      <c r="E17" s="106"/>
      <c r="F17" s="126"/>
      <c r="G17" s="84">
        <f>G7+G16</f>
        <v>14831.35</v>
      </c>
      <c r="H17" s="29">
        <f>SUM(G11:G16)</f>
        <v>14731.35</v>
      </c>
    </row>
    <row r="18" spans="2:8" ht="20.25" customHeight="1" x14ac:dyDescent="0.7">
      <c r="B18" s="22"/>
      <c r="C18" s="30"/>
      <c r="D18" s="31"/>
      <c r="E18" s="107"/>
      <c r="F18" s="127"/>
      <c r="G18" s="32"/>
      <c r="H18" s="33"/>
    </row>
    <row r="19" spans="2:8" ht="20.25" customHeight="1" x14ac:dyDescent="0.6">
      <c r="B19" s="22"/>
      <c r="C19" s="16"/>
      <c r="D19" s="13"/>
      <c r="E19" s="104"/>
      <c r="F19" s="125"/>
      <c r="G19" s="34"/>
      <c r="H19" s="35"/>
    </row>
    <row r="20" spans="2:8" ht="20.25" customHeight="1" x14ac:dyDescent="0.65">
      <c r="B20" s="146" t="s">
        <v>4</v>
      </c>
      <c r="C20" s="147"/>
      <c r="D20" s="147"/>
      <c r="E20" s="104"/>
      <c r="F20" s="125"/>
      <c r="G20" s="34"/>
      <c r="H20" s="36"/>
    </row>
    <row r="21" spans="2:8" ht="20.25" customHeight="1" x14ac:dyDescent="0.6">
      <c r="B21" s="15"/>
      <c r="C21" s="16"/>
      <c r="D21" s="17"/>
      <c r="E21" s="105"/>
      <c r="F21" s="124"/>
      <c r="G21" s="37"/>
      <c r="H21" s="38"/>
    </row>
    <row r="22" spans="2:8" ht="21" customHeight="1" thickBot="1" x14ac:dyDescent="0.75">
      <c r="B22" s="88" t="s">
        <v>18</v>
      </c>
      <c r="C22" s="89" t="s">
        <v>5</v>
      </c>
      <c r="D22" s="90" t="s">
        <v>6</v>
      </c>
      <c r="E22" s="108" t="s">
        <v>7</v>
      </c>
      <c r="F22" s="128" t="s">
        <v>8</v>
      </c>
      <c r="G22" s="39"/>
      <c r="H22" s="40"/>
    </row>
    <row r="23" spans="2:8" ht="21" customHeight="1" x14ac:dyDescent="0.7">
      <c r="B23" s="97">
        <v>44391</v>
      </c>
      <c r="C23" s="86">
        <v>101</v>
      </c>
      <c r="D23" s="24" t="s">
        <v>26</v>
      </c>
      <c r="E23" s="109" t="s">
        <v>27</v>
      </c>
      <c r="F23" s="138">
        <v>182.46</v>
      </c>
      <c r="G23" s="39"/>
      <c r="H23" s="40"/>
    </row>
    <row r="24" spans="2:8" ht="21" customHeight="1" x14ac:dyDescent="0.7">
      <c r="B24" s="97">
        <v>44463</v>
      </c>
      <c r="C24" s="86">
        <v>102</v>
      </c>
      <c r="D24" s="24" t="s">
        <v>29</v>
      </c>
      <c r="E24" s="109" t="s">
        <v>28</v>
      </c>
      <c r="F24" s="138">
        <v>114.21</v>
      </c>
      <c r="G24" s="39"/>
      <c r="H24" s="40"/>
    </row>
    <row r="25" spans="2:8" ht="21" customHeight="1" x14ac:dyDescent="0.7">
      <c r="B25" s="97">
        <v>44386</v>
      </c>
      <c r="C25" s="86">
        <v>103</v>
      </c>
      <c r="D25" s="24" t="s">
        <v>31</v>
      </c>
      <c r="E25" s="109" t="s">
        <v>30</v>
      </c>
      <c r="F25" s="138">
        <v>250</v>
      </c>
      <c r="G25" s="39"/>
      <c r="H25" s="40"/>
    </row>
    <row r="26" spans="2:8" ht="21" customHeight="1" x14ac:dyDescent="0.7">
      <c r="B26" s="97">
        <v>44466</v>
      </c>
      <c r="C26" s="86">
        <v>104</v>
      </c>
      <c r="D26" s="24" t="s">
        <v>33</v>
      </c>
      <c r="E26" s="109" t="s">
        <v>32</v>
      </c>
      <c r="F26" s="138">
        <v>1000</v>
      </c>
      <c r="G26" s="39"/>
      <c r="H26" s="40"/>
    </row>
    <row r="27" spans="2:8" ht="21" customHeight="1" x14ac:dyDescent="0.7">
      <c r="B27" s="97">
        <v>44498</v>
      </c>
      <c r="C27" s="86">
        <v>105</v>
      </c>
      <c r="D27" s="24" t="s">
        <v>9</v>
      </c>
      <c r="E27" s="109" t="s">
        <v>34</v>
      </c>
      <c r="F27" s="138">
        <v>100</v>
      </c>
      <c r="G27" s="39"/>
      <c r="H27" s="40"/>
    </row>
    <row r="28" spans="2:8" ht="21" customHeight="1" x14ac:dyDescent="0.7">
      <c r="B28" s="97">
        <v>44498</v>
      </c>
      <c r="C28" s="86">
        <v>106</v>
      </c>
      <c r="D28" s="24" t="s">
        <v>9</v>
      </c>
      <c r="E28" s="109" t="s">
        <v>35</v>
      </c>
      <c r="F28" s="138">
        <v>158.76</v>
      </c>
      <c r="G28" s="39"/>
      <c r="H28" s="40"/>
    </row>
    <row r="29" spans="2:8" ht="21" customHeight="1" x14ac:dyDescent="0.7">
      <c r="B29" s="97">
        <v>44498</v>
      </c>
      <c r="C29" s="86">
        <v>107</v>
      </c>
      <c r="D29" s="24" t="s">
        <v>9</v>
      </c>
      <c r="E29" s="109" t="s">
        <v>36</v>
      </c>
      <c r="F29" s="138">
        <v>247.76</v>
      </c>
      <c r="G29" s="39"/>
      <c r="H29" s="40"/>
    </row>
    <row r="30" spans="2:8" ht="21" customHeight="1" x14ac:dyDescent="0.7">
      <c r="B30" s="87" t="s">
        <v>19</v>
      </c>
      <c r="C30" s="91">
        <v>108</v>
      </c>
      <c r="D30" s="24" t="s">
        <v>9</v>
      </c>
      <c r="E30" s="109" t="s">
        <v>37</v>
      </c>
      <c r="F30" s="138">
        <v>10</v>
      </c>
      <c r="G30" s="39"/>
      <c r="H30" s="40"/>
    </row>
    <row r="31" spans="2:8" ht="21" customHeight="1" x14ac:dyDescent="0.7">
      <c r="B31" s="87" t="s">
        <v>19</v>
      </c>
      <c r="C31" s="91">
        <v>109</v>
      </c>
      <c r="D31" s="24" t="s">
        <v>20</v>
      </c>
      <c r="E31" s="109" t="s">
        <v>38</v>
      </c>
      <c r="F31" s="138">
        <v>108</v>
      </c>
      <c r="G31" s="39"/>
      <c r="H31" s="40"/>
    </row>
    <row r="32" spans="2:8" ht="21" customHeight="1" x14ac:dyDescent="0.7">
      <c r="B32" s="87" t="s">
        <v>19</v>
      </c>
      <c r="C32" s="91">
        <v>110</v>
      </c>
      <c r="D32" s="24" t="s">
        <v>9</v>
      </c>
      <c r="E32" s="109" t="s">
        <v>39</v>
      </c>
      <c r="F32" s="138">
        <v>100</v>
      </c>
      <c r="G32" s="39"/>
      <c r="H32" s="40"/>
    </row>
    <row r="33" spans="2:8" ht="21" customHeight="1" x14ac:dyDescent="0.7">
      <c r="B33" s="87" t="s">
        <v>19</v>
      </c>
      <c r="C33" s="91">
        <v>111</v>
      </c>
      <c r="D33" s="85" t="s">
        <v>9</v>
      </c>
      <c r="E33" s="109" t="s">
        <v>40</v>
      </c>
      <c r="F33" s="138">
        <v>275</v>
      </c>
      <c r="G33" s="39"/>
      <c r="H33" s="40"/>
    </row>
    <row r="34" spans="2:8" ht="20.25" customHeight="1" x14ac:dyDescent="0.6">
      <c r="B34" s="87" t="s">
        <v>19</v>
      </c>
      <c r="C34" s="91">
        <v>112</v>
      </c>
      <c r="D34" s="85" t="s">
        <v>9</v>
      </c>
      <c r="E34" s="109" t="s">
        <v>41</v>
      </c>
      <c r="F34" s="138">
        <v>25.68</v>
      </c>
      <c r="G34" s="41"/>
      <c r="H34" s="42"/>
    </row>
    <row r="35" spans="2:8" ht="21.9" customHeight="1" x14ac:dyDescent="0.6">
      <c r="B35" s="121" t="s">
        <v>19</v>
      </c>
      <c r="C35" s="91">
        <v>113</v>
      </c>
      <c r="D35" s="120" t="s">
        <v>42</v>
      </c>
      <c r="E35" s="110" t="s">
        <v>43</v>
      </c>
      <c r="F35" s="138">
        <v>200</v>
      </c>
      <c r="G35" s="20"/>
      <c r="H35" s="21"/>
    </row>
    <row r="36" spans="2:8" ht="20.25" customHeight="1" x14ac:dyDescent="0.6">
      <c r="B36" s="102"/>
      <c r="C36" s="95"/>
      <c r="D36" s="100"/>
      <c r="E36" s="110"/>
      <c r="F36" s="129"/>
      <c r="G36" s="101"/>
      <c r="H36" s="21"/>
    </row>
    <row r="37" spans="2:8" ht="20.25" customHeight="1" x14ac:dyDescent="0.6">
      <c r="B37" s="102"/>
      <c r="C37" s="95"/>
      <c r="D37" s="100"/>
      <c r="E37" s="110"/>
      <c r="F37" s="129"/>
      <c r="G37" s="101"/>
      <c r="H37" s="21"/>
    </row>
    <row r="38" spans="2:8" ht="20.25" customHeight="1" x14ac:dyDescent="0.6">
      <c r="B38" s="102"/>
      <c r="C38" s="95"/>
      <c r="D38" s="100"/>
      <c r="E38" s="110"/>
      <c r="F38" s="129"/>
      <c r="G38" s="101"/>
      <c r="H38" s="21"/>
    </row>
    <row r="39" spans="2:8" ht="20.25" customHeight="1" x14ac:dyDescent="0.6">
      <c r="B39" s="102"/>
      <c r="C39" s="95"/>
      <c r="D39" s="100"/>
      <c r="E39" s="110"/>
      <c r="F39" s="129"/>
      <c r="G39" s="101"/>
      <c r="H39" s="21"/>
    </row>
    <row r="40" spans="2:8" ht="20.25" customHeight="1" x14ac:dyDescent="0.6">
      <c r="B40" s="102"/>
      <c r="C40" s="95"/>
      <c r="D40" s="100"/>
      <c r="E40" s="110"/>
      <c r="F40" s="129"/>
      <c r="G40" s="101"/>
      <c r="H40" s="21"/>
    </row>
    <row r="41" spans="2:8" ht="20.25" customHeight="1" x14ac:dyDescent="0.6">
      <c r="B41" s="102"/>
      <c r="C41" s="95"/>
      <c r="D41" s="100"/>
      <c r="E41" s="110"/>
      <c r="F41" s="129"/>
      <c r="G41" s="101"/>
      <c r="H41" s="21"/>
    </row>
    <row r="42" spans="2:8" ht="20.25" customHeight="1" x14ac:dyDescent="0.6">
      <c r="B42" s="92"/>
      <c r="C42" s="96"/>
      <c r="D42" s="93"/>
      <c r="E42" s="110"/>
      <c r="F42" s="129"/>
      <c r="G42" s="94"/>
      <c r="H42" s="42"/>
    </row>
    <row r="44" spans="2:8" ht="20.25" customHeight="1" x14ac:dyDescent="0.7">
      <c r="B44" s="148" t="s">
        <v>10</v>
      </c>
      <c r="C44" s="149"/>
      <c r="D44" s="149"/>
      <c r="E44" s="111"/>
      <c r="F44" s="130"/>
      <c r="G44" s="82">
        <f>SUM(F23:F42)</f>
        <v>2771.87</v>
      </c>
      <c r="H44" s="44"/>
    </row>
    <row r="45" spans="2:8" ht="21" customHeight="1" thickBot="1" x14ac:dyDescent="0.65">
      <c r="B45" s="15"/>
      <c r="C45" s="16"/>
      <c r="D45" s="17"/>
      <c r="E45" s="112"/>
      <c r="F45" s="124"/>
      <c r="G45" s="45"/>
      <c r="H45" s="46"/>
    </row>
    <row r="46" spans="2:8" ht="20.25" customHeight="1" x14ac:dyDescent="0.6">
      <c r="B46" s="22"/>
      <c r="C46" s="13"/>
      <c r="D46" s="13"/>
      <c r="E46" s="104"/>
      <c r="F46" s="125"/>
      <c r="G46" s="47"/>
      <c r="H46" s="48"/>
    </row>
    <row r="47" spans="2:8" ht="21" customHeight="1" thickBot="1" x14ac:dyDescent="0.65">
      <c r="B47" s="49"/>
      <c r="C47" s="50"/>
      <c r="D47" s="50"/>
      <c r="E47" s="113"/>
      <c r="F47" s="131"/>
      <c r="G47" s="51"/>
      <c r="H47" s="52"/>
    </row>
    <row r="48" spans="2:8" ht="20.25" customHeight="1" x14ac:dyDescent="0.55000000000000004">
      <c r="B48" s="143" t="s">
        <v>11</v>
      </c>
      <c r="C48" s="144"/>
      <c r="D48" s="144"/>
      <c r="E48" s="144"/>
      <c r="F48" s="144"/>
      <c r="G48" s="145"/>
      <c r="H48" s="53"/>
    </row>
    <row r="49" spans="2:8" ht="21" customHeight="1" thickBot="1" x14ac:dyDescent="0.6">
      <c r="B49" s="140" t="s">
        <v>0</v>
      </c>
      <c r="C49" s="141"/>
      <c r="D49" s="141"/>
      <c r="E49" s="141"/>
      <c r="F49" s="141"/>
      <c r="G49" s="142"/>
      <c r="H49" s="54"/>
    </row>
    <row r="50" spans="2:8" ht="21" customHeight="1" thickBot="1" x14ac:dyDescent="0.65">
      <c r="B50" s="55"/>
      <c r="C50" s="56"/>
      <c r="D50" s="56"/>
      <c r="E50" s="114"/>
      <c r="F50" s="132"/>
      <c r="G50" s="57"/>
      <c r="H50" s="58"/>
    </row>
    <row r="51" spans="2:8" ht="21" customHeight="1" thickBot="1" x14ac:dyDescent="0.7">
      <c r="B51" s="88" t="s">
        <v>21</v>
      </c>
      <c r="C51" s="59"/>
      <c r="D51" s="59"/>
      <c r="E51" s="115"/>
      <c r="F51" s="133"/>
      <c r="G51" s="84">
        <v>12778.16</v>
      </c>
      <c r="H51" s="60"/>
    </row>
    <row r="52" spans="2:8" ht="20.25" customHeight="1" x14ac:dyDescent="0.6">
      <c r="B52" s="15"/>
      <c r="C52" s="16"/>
      <c r="D52" s="17"/>
      <c r="E52" s="105"/>
      <c r="F52" s="124"/>
      <c r="G52" s="61"/>
      <c r="H52" s="62"/>
    </row>
    <row r="53" spans="2:8" ht="20.25" customHeight="1" x14ac:dyDescent="0.6">
      <c r="B53" s="15"/>
      <c r="C53" s="16"/>
      <c r="D53" s="17"/>
      <c r="E53" s="105"/>
      <c r="F53" s="124"/>
      <c r="G53" s="63"/>
      <c r="H53" s="64"/>
    </row>
    <row r="54" spans="2:8" ht="20.25" customHeight="1" x14ac:dyDescent="0.65">
      <c r="B54" s="146" t="s">
        <v>12</v>
      </c>
      <c r="C54" s="147"/>
      <c r="D54" s="147"/>
      <c r="E54" s="104"/>
      <c r="F54" s="125"/>
      <c r="G54" s="66">
        <f>SUM(F56:F56)</f>
        <v>0</v>
      </c>
      <c r="H54" s="67"/>
    </row>
    <row r="55" spans="2:8" ht="20.25" customHeight="1" x14ac:dyDescent="0.6">
      <c r="B55" s="22"/>
      <c r="C55" s="16"/>
      <c r="D55" s="65"/>
      <c r="E55" s="104"/>
      <c r="F55" s="125"/>
      <c r="G55" s="66"/>
      <c r="H55" s="67"/>
    </row>
    <row r="56" spans="2:8" ht="20.25" customHeight="1" x14ac:dyDescent="0.6">
      <c r="B56" s="43"/>
      <c r="C56" s="68"/>
      <c r="D56" s="65"/>
      <c r="E56" s="104"/>
      <c r="F56" s="125"/>
      <c r="G56" s="20"/>
      <c r="H56" s="21"/>
    </row>
    <row r="57" spans="2:8" ht="20.25" customHeight="1" x14ac:dyDescent="0.65">
      <c r="B57" s="146" t="s">
        <v>13</v>
      </c>
      <c r="C57" s="147"/>
      <c r="D57" s="147"/>
      <c r="E57" s="104"/>
      <c r="F57" s="125"/>
      <c r="G57" s="66">
        <v>0</v>
      </c>
      <c r="H57" s="67"/>
    </row>
    <row r="58" spans="2:8" ht="18.75" customHeight="1" x14ac:dyDescent="0.4">
      <c r="B58" s="69"/>
      <c r="C58" s="70"/>
      <c r="D58" s="13"/>
      <c r="E58" s="104"/>
      <c r="F58" s="125"/>
      <c r="G58" s="71"/>
      <c r="H58" s="72"/>
    </row>
    <row r="59" spans="2:8" ht="20.25" customHeight="1" x14ac:dyDescent="0.6">
      <c r="B59" s="69"/>
      <c r="C59" s="70"/>
      <c r="D59" s="13"/>
      <c r="E59" s="116"/>
      <c r="F59" s="125"/>
      <c r="G59" s="34"/>
      <c r="H59" s="36"/>
    </row>
    <row r="60" spans="2:8" ht="20.25" customHeight="1" x14ac:dyDescent="0.65">
      <c r="B60" s="146" t="s">
        <v>14</v>
      </c>
      <c r="C60" s="147"/>
      <c r="D60" s="147"/>
      <c r="E60" s="104"/>
      <c r="F60" s="124"/>
      <c r="G60" s="73">
        <v>0</v>
      </c>
      <c r="H60" s="64"/>
    </row>
    <row r="61" spans="2:8" ht="20.25" customHeight="1" x14ac:dyDescent="0.6">
      <c r="B61" s="22"/>
      <c r="C61" s="16"/>
      <c r="D61" s="13"/>
      <c r="E61" s="116"/>
      <c r="F61" s="125"/>
      <c r="G61" s="34"/>
      <c r="H61" s="72"/>
    </row>
    <row r="62" spans="2:8" ht="20.25" customHeight="1" x14ac:dyDescent="0.6">
      <c r="B62" s="22"/>
      <c r="C62" s="16"/>
      <c r="D62" s="13"/>
      <c r="E62" s="104"/>
      <c r="F62" s="125"/>
      <c r="G62" s="34"/>
      <c r="H62" s="36"/>
    </row>
    <row r="63" spans="2:8" ht="20.25" customHeight="1" x14ac:dyDescent="0.65">
      <c r="B63" s="146" t="s">
        <v>15</v>
      </c>
      <c r="C63" s="147"/>
      <c r="D63" s="147"/>
      <c r="E63" s="105"/>
      <c r="F63" s="124"/>
      <c r="G63" s="63"/>
      <c r="H63" s="64"/>
    </row>
    <row r="64" spans="2:8" ht="20.25" customHeight="1" x14ac:dyDescent="0.65">
      <c r="B64" s="98"/>
      <c r="C64" s="99"/>
      <c r="D64" s="24"/>
      <c r="E64" s="109"/>
      <c r="F64" s="125"/>
      <c r="G64" s="63"/>
      <c r="H64" s="64"/>
    </row>
    <row r="65" spans="2:8" ht="20.25" customHeight="1" x14ac:dyDescent="0.6">
      <c r="B65" s="22"/>
      <c r="C65" s="91">
        <v>108</v>
      </c>
      <c r="D65" s="24" t="s">
        <v>9</v>
      </c>
      <c r="E65" s="109" t="s">
        <v>37</v>
      </c>
      <c r="F65" s="139">
        <v>10</v>
      </c>
      <c r="G65" s="34"/>
      <c r="H65" s="36"/>
    </row>
    <row r="66" spans="2:8" ht="21" customHeight="1" x14ac:dyDescent="0.7">
      <c r="B66" s="97"/>
      <c r="C66" s="91">
        <v>109</v>
      </c>
      <c r="D66" s="24" t="s">
        <v>20</v>
      </c>
      <c r="E66" s="109" t="s">
        <v>38</v>
      </c>
      <c r="F66" s="139">
        <v>108</v>
      </c>
      <c r="G66" s="39"/>
      <c r="H66" s="40"/>
    </row>
    <row r="67" spans="2:8" ht="21" customHeight="1" x14ac:dyDescent="0.7">
      <c r="B67" s="97"/>
      <c r="C67" s="91">
        <v>110</v>
      </c>
      <c r="D67" s="24" t="s">
        <v>9</v>
      </c>
      <c r="E67" s="109" t="s">
        <v>39</v>
      </c>
      <c r="F67" s="139">
        <v>100</v>
      </c>
      <c r="G67" s="39"/>
      <c r="H67" s="40"/>
    </row>
    <row r="68" spans="2:8" ht="20.25" customHeight="1" x14ac:dyDescent="0.6">
      <c r="B68" s="22"/>
      <c r="C68" s="91">
        <v>111</v>
      </c>
      <c r="D68" s="85" t="s">
        <v>9</v>
      </c>
      <c r="E68" s="109" t="s">
        <v>40</v>
      </c>
      <c r="F68" s="139">
        <v>275</v>
      </c>
      <c r="G68" s="20"/>
      <c r="H68" s="21"/>
    </row>
    <row r="69" spans="2:8" ht="20.25" customHeight="1" x14ac:dyDescent="0.6">
      <c r="B69" s="22"/>
      <c r="C69" s="91">
        <v>112</v>
      </c>
      <c r="D69" s="85" t="s">
        <v>9</v>
      </c>
      <c r="E69" s="109" t="s">
        <v>41</v>
      </c>
      <c r="F69" s="139">
        <v>25.68</v>
      </c>
      <c r="G69" s="20"/>
      <c r="H69" s="21"/>
    </row>
    <row r="70" spans="2:8" ht="21.9" customHeight="1" x14ac:dyDescent="0.6">
      <c r="B70" s="22"/>
      <c r="C70" s="91">
        <v>113</v>
      </c>
      <c r="D70" s="120" t="s">
        <v>42</v>
      </c>
      <c r="E70" s="110" t="s">
        <v>43</v>
      </c>
      <c r="F70" s="139">
        <v>200</v>
      </c>
      <c r="G70" s="20"/>
      <c r="H70" s="21"/>
    </row>
    <row r="71" spans="2:8" ht="20.25" customHeight="1" x14ac:dyDescent="0.6">
      <c r="B71" s="22"/>
      <c r="C71" s="95"/>
      <c r="D71" s="85"/>
      <c r="E71" s="109"/>
      <c r="F71" s="125"/>
      <c r="G71" s="20"/>
      <c r="H71" s="21"/>
    </row>
    <row r="72" spans="2:8" ht="20.25" customHeight="1" x14ac:dyDescent="0.4">
      <c r="B72" s="22"/>
      <c r="C72" s="13"/>
      <c r="D72" s="13"/>
      <c r="E72" s="104"/>
      <c r="F72" s="125"/>
      <c r="G72" s="20"/>
      <c r="H72" s="21"/>
    </row>
    <row r="73" spans="2:8" ht="20.25" customHeight="1" x14ac:dyDescent="0.6">
      <c r="B73" s="22"/>
      <c r="C73" s="16"/>
      <c r="D73" s="13"/>
      <c r="E73" s="104"/>
      <c r="F73" s="125"/>
      <c r="G73" s="20"/>
      <c r="H73" s="21"/>
    </row>
    <row r="74" spans="2:8" ht="20.25" customHeight="1" x14ac:dyDescent="0.7">
      <c r="B74" s="148" t="s">
        <v>16</v>
      </c>
      <c r="C74" s="149"/>
      <c r="D74" s="149"/>
      <c r="E74" s="106"/>
      <c r="F74" s="126"/>
      <c r="G74" s="83">
        <f>SUM(F64:F71)</f>
        <v>718.68</v>
      </c>
      <c r="H74" s="40"/>
    </row>
    <row r="75" spans="2:8" ht="21" customHeight="1" thickBot="1" x14ac:dyDescent="0.6">
      <c r="B75" s="22"/>
      <c r="C75" s="74"/>
      <c r="D75" s="74"/>
      <c r="E75" s="117"/>
      <c r="F75" s="134"/>
      <c r="G75" s="75"/>
      <c r="H75" s="76"/>
    </row>
    <row r="76" spans="2:8" ht="19.5" customHeight="1" thickBot="1" x14ac:dyDescent="0.75">
      <c r="B76" s="12" t="s">
        <v>17</v>
      </c>
      <c r="C76" s="31"/>
      <c r="D76" s="31"/>
      <c r="E76" s="107"/>
      <c r="F76" s="135"/>
      <c r="G76" s="77">
        <f>G51+G54+G57+G60-G74</f>
        <v>12059.48</v>
      </c>
      <c r="H76" s="77"/>
    </row>
    <row r="77" spans="2:8" ht="14.2" customHeight="1" x14ac:dyDescent="0.4">
      <c r="B77" s="78"/>
      <c r="C77" s="79"/>
      <c r="D77" s="79"/>
      <c r="E77" s="118"/>
      <c r="F77" s="136"/>
      <c r="G77" s="80"/>
      <c r="H77" s="81"/>
    </row>
  </sheetData>
  <mergeCells count="17">
    <mergeCell ref="B7:D7"/>
    <mergeCell ref="B9:D9"/>
    <mergeCell ref="B20:D20"/>
    <mergeCell ref="B44:D44"/>
    <mergeCell ref="B17:D17"/>
    <mergeCell ref="B1:G1"/>
    <mergeCell ref="B2:G2"/>
    <mergeCell ref="B3:G3"/>
    <mergeCell ref="B4:G4"/>
    <mergeCell ref="B5:G5"/>
    <mergeCell ref="B49:G49"/>
    <mergeCell ref="B48:G48"/>
    <mergeCell ref="B60:D60"/>
    <mergeCell ref="B63:D63"/>
    <mergeCell ref="B74:D74"/>
    <mergeCell ref="B54:D54"/>
    <mergeCell ref="B57:D57"/>
  </mergeCells>
  <pageMargins left="0.25" right="0.75" top="0" bottom="1.23403" header="0.51180599999999998" footer="0.51180599999999998"/>
  <pageSetup scale="36"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Wynn, Deedra E</cp:lastModifiedBy>
  <cp:lastPrinted>2021-08-31T00:38:06Z</cp:lastPrinted>
  <dcterms:created xsi:type="dcterms:W3CDTF">2021-08-24T20:02:53Z</dcterms:created>
  <dcterms:modified xsi:type="dcterms:W3CDTF">2021-11-05T02:41:52Z</dcterms:modified>
</cp:coreProperties>
</file>